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in 7\Documents\Pias dokument\Nils Ferlinsällskapet\2024\"/>
    </mc:Choice>
  </mc:AlternateContent>
  <bookViews>
    <workbookView xWindow="0" yWindow="0" windowWidth="23040" windowHeight="10176"/>
  </bookViews>
  <sheets>
    <sheet name="Blad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1" i="1" l="1"/>
  <c r="F12" i="1"/>
  <c r="F33" i="1" s="1"/>
  <c r="D12" i="1"/>
  <c r="D31" i="1" l="1"/>
  <c r="D33" i="1" s="1"/>
</calcChain>
</file>

<file path=xl/sharedStrings.xml><?xml version="1.0" encoding="utf-8"?>
<sst xmlns="http://schemas.openxmlformats.org/spreadsheetml/2006/main" count="39" uniqueCount="39">
  <si>
    <t>RÖRELSENS INTÄKTER</t>
  </si>
  <si>
    <t>Intäkter</t>
  </si>
  <si>
    <t>Medlemsavgifter</t>
  </si>
  <si>
    <t>Gåvor</t>
  </si>
  <si>
    <t>Övriga intäkter</t>
  </si>
  <si>
    <t>Summa intäkter</t>
  </si>
  <si>
    <t>RÖRELSENS KOSTNADER</t>
  </si>
  <si>
    <t>Kostnader</t>
  </si>
  <si>
    <t>Förbrukningsmaterial</t>
  </si>
  <si>
    <t>Årsmöte</t>
  </si>
  <si>
    <t>Kontorsmaterial</t>
  </si>
  <si>
    <t xml:space="preserve">Trycksaker </t>
  </si>
  <si>
    <t>Postbefordran</t>
  </si>
  <si>
    <t>Bankkostnader</t>
  </si>
  <si>
    <t>Föreningsavgifter</t>
  </si>
  <si>
    <t>Övriga externa kostnader</t>
  </si>
  <si>
    <t>Summa kostnader</t>
  </si>
  <si>
    <t>Annonsering</t>
  </si>
  <si>
    <t>ÅRETS RESULTAT</t>
  </si>
  <si>
    <t>Kommunala bidrag</t>
  </si>
  <si>
    <t>Ferlindagen</t>
  </si>
  <si>
    <t>Hemsida</t>
  </si>
  <si>
    <t>Resekostnader</t>
  </si>
  <si>
    <t>Utställning och mässor</t>
  </si>
  <si>
    <t>Årets priser på 30 000 kr har belastat Nils Ferlin Fonden</t>
  </si>
  <si>
    <t>NILS FERLIN-SÄLLSKAPET</t>
  </si>
  <si>
    <t>Föreläsning</t>
  </si>
  <si>
    <t>Region Värmland bidrag</t>
  </si>
  <si>
    <t xml:space="preserve"> </t>
  </si>
  <si>
    <t>Trubadurafton Kristinehov</t>
  </si>
  <si>
    <t xml:space="preserve">med 5 000 kr, resterande 10 000 kr har belastat kontot Ferlindagen </t>
  </si>
  <si>
    <t>och 15 000 kr har belastat Curt Enströmfonden.</t>
  </si>
  <si>
    <t>intäkter årsmöte med 1 250 kr, intäkter försäljning böcker med 1 250 kr,</t>
  </si>
  <si>
    <t>överskott från Ferlindagen år 2023 med 4 920 kr samt bidrag från Billeruds sociala fond med 5 000 kr.</t>
  </si>
  <si>
    <t>bidragen så fördes överskottet på 7 947 kr över till år 2025 års Ferlindag.</t>
  </si>
  <si>
    <t>1)</t>
  </si>
  <si>
    <t>2)</t>
  </si>
  <si>
    <t>1) Övriga intäkter består av 20 000 kr från Nils Ferlins Rättighetsinnehavare,</t>
  </si>
  <si>
    <t xml:space="preserve">2) Sällsskapet erhäll 30 000 kr från Filipstads kommun för årets Ferlindag, då kostnaderna understeg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</si>
</sst>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1" fillId="0" borderId="0" xfId="0" applyFont="1"/>
    <xf numFmtId="3" fontId="0" fillId="0" borderId="0" xfId="0" applyNumberFormat="1"/>
    <xf numFmtId="3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topLeftCell="A5" workbookViewId="0">
      <selection activeCell="F10" sqref="F10"/>
    </sheetView>
  </sheetViews>
  <sheetFormatPr defaultRowHeight="14.4" x14ac:dyDescent="0.3"/>
  <cols>
    <col min="2" max="2" width="11.21875" customWidth="1"/>
    <col min="3" max="3" width="5.33203125" customWidth="1"/>
    <col min="4" max="4" width="13" customWidth="1"/>
    <col min="6" max="6" width="13" customWidth="1"/>
  </cols>
  <sheetData>
    <row r="1" spans="1:7" ht="18" x14ac:dyDescent="0.35">
      <c r="A1" s="3" t="s">
        <v>25</v>
      </c>
    </row>
    <row r="3" spans="1:7" ht="15.6" x14ac:dyDescent="0.3">
      <c r="A3" s="4" t="s">
        <v>0</v>
      </c>
      <c r="D3" s="5">
        <v>2023</v>
      </c>
      <c r="F3" s="5">
        <v>2024</v>
      </c>
    </row>
    <row r="5" spans="1:7" ht="15.6" x14ac:dyDescent="0.3">
      <c r="A5" s="4" t="s">
        <v>1</v>
      </c>
    </row>
    <row r="6" spans="1:7" x14ac:dyDescent="0.3">
      <c r="A6" t="s">
        <v>2</v>
      </c>
      <c r="D6" s="6">
        <v>68800</v>
      </c>
      <c r="F6" s="6">
        <v>73850</v>
      </c>
    </row>
    <row r="7" spans="1:7" ht="15.6" x14ac:dyDescent="0.3">
      <c r="A7" s="2" t="s">
        <v>3</v>
      </c>
      <c r="D7" s="6">
        <v>6250</v>
      </c>
      <c r="F7" s="6">
        <v>7500</v>
      </c>
    </row>
    <row r="8" spans="1:7" x14ac:dyDescent="0.3">
      <c r="A8" t="s">
        <v>26</v>
      </c>
      <c r="D8" s="6">
        <v>0</v>
      </c>
      <c r="F8" s="6">
        <v>5000</v>
      </c>
    </row>
    <row r="9" spans="1:7" x14ac:dyDescent="0.3">
      <c r="A9" t="s">
        <v>4</v>
      </c>
      <c r="D9" s="6">
        <v>20000</v>
      </c>
      <c r="F9" s="6">
        <v>32443</v>
      </c>
      <c r="G9" t="s">
        <v>35</v>
      </c>
    </row>
    <row r="10" spans="1:7" x14ac:dyDescent="0.3">
      <c r="A10" t="s">
        <v>19</v>
      </c>
      <c r="D10" s="6">
        <v>25080</v>
      </c>
      <c r="F10" s="6">
        <v>22053</v>
      </c>
      <c r="G10" t="s">
        <v>36</v>
      </c>
    </row>
    <row r="11" spans="1:7" x14ac:dyDescent="0.3">
      <c r="A11" t="s">
        <v>27</v>
      </c>
      <c r="C11" t="s">
        <v>28</v>
      </c>
      <c r="D11" s="6">
        <v>0</v>
      </c>
      <c r="F11" s="6">
        <v>30000</v>
      </c>
    </row>
    <row r="12" spans="1:7" x14ac:dyDescent="0.3">
      <c r="A12" s="5" t="s">
        <v>5</v>
      </c>
      <c r="D12" s="7">
        <f>SUM(D6:D11)</f>
        <v>120130</v>
      </c>
      <c r="F12" s="7">
        <f>SUM(F6:F11)</f>
        <v>170846</v>
      </c>
    </row>
    <row r="13" spans="1:7" x14ac:dyDescent="0.3">
      <c r="D13" s="6"/>
      <c r="F13" s="6"/>
    </row>
    <row r="14" spans="1:7" ht="15.6" x14ac:dyDescent="0.3">
      <c r="A14" s="4" t="s">
        <v>6</v>
      </c>
      <c r="D14" s="6"/>
      <c r="F14" s="6"/>
    </row>
    <row r="15" spans="1:7" x14ac:dyDescent="0.3">
      <c r="D15" s="6"/>
      <c r="F15" s="6"/>
    </row>
    <row r="16" spans="1:7" x14ac:dyDescent="0.3">
      <c r="A16" s="5" t="s">
        <v>7</v>
      </c>
      <c r="D16" s="6"/>
      <c r="F16" s="6"/>
    </row>
    <row r="17" spans="1:6" x14ac:dyDescent="0.3">
      <c r="A17" s="1" t="s">
        <v>8</v>
      </c>
      <c r="D17" s="6">
        <v>0</v>
      </c>
      <c r="F17" s="6">
        <v>3363</v>
      </c>
    </row>
    <row r="18" spans="1:6" x14ac:dyDescent="0.3">
      <c r="A18" s="1" t="s">
        <v>9</v>
      </c>
      <c r="D18" s="6">
        <v>3039</v>
      </c>
      <c r="F18" s="6">
        <v>3640</v>
      </c>
    </row>
    <row r="19" spans="1:6" x14ac:dyDescent="0.3">
      <c r="A19" s="1" t="s">
        <v>22</v>
      </c>
      <c r="D19" s="6">
        <v>5726</v>
      </c>
      <c r="F19" s="6">
        <v>3834</v>
      </c>
    </row>
    <row r="20" spans="1:6" x14ac:dyDescent="0.3">
      <c r="A20" s="1" t="s">
        <v>17</v>
      </c>
      <c r="D20" s="6">
        <v>0</v>
      </c>
      <c r="F20" s="6">
        <v>2375</v>
      </c>
    </row>
    <row r="21" spans="1:6" x14ac:dyDescent="0.3">
      <c r="A21" s="1" t="s">
        <v>23</v>
      </c>
      <c r="D21" s="6">
        <v>2209</v>
      </c>
      <c r="F21" s="6">
        <v>1000</v>
      </c>
    </row>
    <row r="22" spans="1:6" x14ac:dyDescent="0.3">
      <c r="A22" s="1" t="s">
        <v>20</v>
      </c>
      <c r="D22" s="6">
        <v>25080</v>
      </c>
      <c r="F22" s="6">
        <v>57053</v>
      </c>
    </row>
    <row r="23" spans="1:6" x14ac:dyDescent="0.3">
      <c r="A23" s="1" t="s">
        <v>10</v>
      </c>
      <c r="D23" s="6">
        <v>474</v>
      </c>
      <c r="F23" s="6">
        <v>627</v>
      </c>
    </row>
    <row r="24" spans="1:6" x14ac:dyDescent="0.3">
      <c r="A24" s="1" t="s">
        <v>11</v>
      </c>
      <c r="D24" s="6">
        <v>59659</v>
      </c>
      <c r="F24" s="6">
        <v>65887.5</v>
      </c>
    </row>
    <row r="25" spans="1:6" x14ac:dyDescent="0.3">
      <c r="A25" s="1" t="s">
        <v>12</v>
      </c>
      <c r="D25" s="6">
        <v>138</v>
      </c>
      <c r="F25" s="6">
        <v>2790</v>
      </c>
    </row>
    <row r="26" spans="1:6" x14ac:dyDescent="0.3">
      <c r="A26" s="1" t="s">
        <v>21</v>
      </c>
      <c r="D26" s="6">
        <v>2446</v>
      </c>
      <c r="F26" s="6">
        <v>2621</v>
      </c>
    </row>
    <row r="27" spans="1:6" x14ac:dyDescent="0.3">
      <c r="A27" s="1" t="s">
        <v>13</v>
      </c>
      <c r="D27" s="6">
        <v>1326.85</v>
      </c>
      <c r="F27" s="6">
        <v>1327.75</v>
      </c>
    </row>
    <row r="28" spans="1:6" x14ac:dyDescent="0.3">
      <c r="A28" s="1" t="s">
        <v>29</v>
      </c>
      <c r="D28" s="6">
        <v>0</v>
      </c>
      <c r="F28" s="6">
        <v>1300</v>
      </c>
    </row>
    <row r="29" spans="1:6" x14ac:dyDescent="0.3">
      <c r="A29" s="1" t="s">
        <v>14</v>
      </c>
      <c r="D29" s="6">
        <v>500</v>
      </c>
      <c r="F29" s="6">
        <v>800</v>
      </c>
    </row>
    <row r="30" spans="1:6" x14ac:dyDescent="0.3">
      <c r="A30" s="1" t="s">
        <v>15</v>
      </c>
      <c r="D30" s="6">
        <v>1618</v>
      </c>
      <c r="F30" s="6">
        <v>5948</v>
      </c>
    </row>
    <row r="31" spans="1:6" x14ac:dyDescent="0.3">
      <c r="A31" s="5" t="s">
        <v>16</v>
      </c>
      <c r="D31" s="7">
        <f>SUM(D17:D30)</f>
        <v>102215.85</v>
      </c>
      <c r="F31" s="7">
        <f>SUM(F17:F30)</f>
        <v>152566.25</v>
      </c>
    </row>
    <row r="32" spans="1:6" x14ac:dyDescent="0.3">
      <c r="D32" s="6"/>
    </row>
    <row r="33" spans="1:6" x14ac:dyDescent="0.3">
      <c r="A33" s="5" t="s">
        <v>18</v>
      </c>
      <c r="D33" s="7">
        <f>D12-D31</f>
        <v>17914.149999999994</v>
      </c>
      <c r="F33" s="7">
        <f>F12-F31</f>
        <v>18279.75</v>
      </c>
    </row>
    <row r="35" spans="1:6" x14ac:dyDescent="0.3">
      <c r="A35" s="1" t="s">
        <v>24</v>
      </c>
    </row>
    <row r="36" spans="1:6" x14ac:dyDescent="0.3">
      <c r="A36" s="1" t="s">
        <v>30</v>
      </c>
    </row>
    <row r="37" spans="1:6" x14ac:dyDescent="0.3">
      <c r="A37" s="1" t="s">
        <v>31</v>
      </c>
    </row>
    <row r="39" spans="1:6" x14ac:dyDescent="0.3">
      <c r="A39" t="s">
        <v>37</v>
      </c>
    </row>
    <row r="40" spans="1:6" x14ac:dyDescent="0.3">
      <c r="A40" t="s">
        <v>32</v>
      </c>
    </row>
    <row r="41" spans="1:6" x14ac:dyDescent="0.3">
      <c r="A41" t="s">
        <v>33</v>
      </c>
    </row>
    <row r="43" spans="1:6" x14ac:dyDescent="0.3">
      <c r="A43" t="s">
        <v>38</v>
      </c>
    </row>
    <row r="44" spans="1:6" x14ac:dyDescent="0.3">
      <c r="A44" t="s">
        <v>34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Win 7</cp:lastModifiedBy>
  <cp:lastPrinted>2025-02-20T16:39:18Z</cp:lastPrinted>
  <dcterms:created xsi:type="dcterms:W3CDTF">2023-01-15T22:46:15Z</dcterms:created>
  <dcterms:modified xsi:type="dcterms:W3CDTF">2025-03-10T16:08:17Z</dcterms:modified>
</cp:coreProperties>
</file>